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oush-my.sharepoint.com/personal/cejohn_roushnet_com/Documents/Documents/"/>
    </mc:Choice>
  </mc:AlternateContent>
  <bookViews>
    <workbookView xWindow="0" yWindow="0" windowWidth="20490" windowHeight="7530"/>
  </bookViews>
  <sheets>
    <sheet name="MI Dealer" sheetId="1" r:id="rId1"/>
    <sheet name="Diesel Displacement" sheetId="2" r:id="rId2"/>
  </sheets>
  <definedNames>
    <definedName name="_xlnm.Print_Area" localSheetId="0">'MI Dealer'!$A$1:$F$20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 s="1"/>
</calcChain>
</file>

<file path=xl/sharedStrings.xml><?xml version="1.0" encoding="utf-8"?>
<sst xmlns="http://schemas.openxmlformats.org/spreadsheetml/2006/main" count="24" uniqueCount="24">
  <si>
    <t>Type C Diesel</t>
  </si>
  <si>
    <t>Type C Propane Bus</t>
  </si>
  <si>
    <t>Type C CNG Bus</t>
  </si>
  <si>
    <t>Type D Diesel</t>
  </si>
  <si>
    <t>Type D CNG Bus</t>
  </si>
  <si>
    <t>Model Year</t>
  </si>
  <si>
    <t>Type C Residual Value</t>
  </si>
  <si>
    <t>Type D Residual Value</t>
  </si>
  <si>
    <t>Average Cost of 2017 MY School Bus</t>
  </si>
  <si>
    <t>Scrappage Cost</t>
  </si>
  <si>
    <t>Diesel</t>
  </si>
  <si>
    <t>Miles / Year</t>
  </si>
  <si>
    <t>MPG</t>
  </si>
  <si>
    <t>Gal / Year</t>
  </si>
  <si>
    <t>Total Program Impact (800 buses)</t>
  </si>
  <si>
    <t>No. of school buses in operation</t>
  </si>
  <si>
    <t>No. of school districts</t>
  </si>
  <si>
    <t>Average service life of school bus in state</t>
  </si>
  <si>
    <t>Please return completed to:</t>
  </si>
  <si>
    <t>Chelsea Uphaus</t>
  </si>
  <si>
    <t>chelsea.uphaus@roush.com</t>
  </si>
  <si>
    <t>Any questions, please call Chelsea at 734-466-6710</t>
  </si>
  <si>
    <t>No. of Type C buses</t>
  </si>
  <si>
    <t>No. of Type D 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</si>
</sst>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0" fillId="0" borderId="1" xfId="1" applyNumberFormat="1" applyFont="1" applyBorder="1" applyAlignment="1">
      <alignment horizontal="center"/>
    </xf>
    <xf numFmtId="165" fontId="0" fillId="2" borderId="1" xfId="2" applyNumberFormat="1" applyFont="1" applyFill="1" applyBorder="1" applyAlignment="1">
      <alignment horizontal="center"/>
    </xf>
    <xf numFmtId="165" fontId="0" fillId="2" borderId="1" xfId="2" applyNumberFormat="1" applyFont="1" applyFill="1" applyBorder="1"/>
    <xf numFmtId="164" fontId="0" fillId="2" borderId="1" xfId="1" applyNumberFormat="1" applyFont="1" applyFill="1" applyBorder="1"/>
    <xf numFmtId="0" fontId="0" fillId="2" borderId="1" xfId="0" applyFill="1" applyBorder="1" applyAlignment="1">
      <alignment horizontal="center"/>
    </xf>
    <xf numFmtId="0" fontId="3" fillId="0" borderId="0" xfId="3"/>
    <xf numFmtId="0" fontId="0" fillId="2" borderId="1" xfId="0" applyFill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lsea.uphaus@roush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C14" sqref="C14"/>
    </sheetView>
  </sheetViews>
  <sheetFormatPr defaultRowHeight="15" x14ac:dyDescent="0.25"/>
  <cols>
    <col min="1" max="1" width="38.42578125" bestFit="1" customWidth="1"/>
    <col min="2" max="6" width="20.7109375" customWidth="1"/>
    <col min="8" max="8" width="11" bestFit="1" customWidth="1"/>
    <col min="9" max="9" width="20.7109375" bestFit="1" customWidth="1"/>
    <col min="10" max="10" width="20.85546875" bestFit="1" customWidth="1"/>
  </cols>
  <sheetData>
    <row r="1" spans="1:6" x14ac:dyDescent="0.25">
      <c r="A1" s="3" t="s">
        <v>15</v>
      </c>
      <c r="B1" s="13"/>
    </row>
    <row r="2" spans="1:6" x14ac:dyDescent="0.25">
      <c r="A2" s="3" t="s">
        <v>16</v>
      </c>
      <c r="B2" s="13"/>
    </row>
    <row r="3" spans="1:6" x14ac:dyDescent="0.25">
      <c r="A3" s="3" t="s">
        <v>17</v>
      </c>
      <c r="B3" s="13"/>
    </row>
    <row r="5" spans="1:6" x14ac:dyDescent="0.25">
      <c r="A5" s="3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6" ht="30" x14ac:dyDescent="0.25">
      <c r="A6" s="4" t="s">
        <v>8</v>
      </c>
      <c r="B6" s="11"/>
      <c r="C6" s="11"/>
      <c r="D6" s="11"/>
      <c r="E6" s="11"/>
      <c r="F6" s="11"/>
    </row>
    <row r="7" spans="1:6" x14ac:dyDescent="0.25">
      <c r="A7" s="3" t="s">
        <v>9</v>
      </c>
      <c r="B7" s="12"/>
      <c r="C7" s="12"/>
      <c r="D7" s="12"/>
      <c r="E7" s="12"/>
      <c r="F7" s="11"/>
    </row>
    <row r="8" spans="1:6" x14ac:dyDescent="0.25">
      <c r="F8" s="1"/>
    </row>
    <row r="9" spans="1:6" x14ac:dyDescent="0.25">
      <c r="A9" s="2" t="s">
        <v>5</v>
      </c>
      <c r="B9" s="2" t="s">
        <v>22</v>
      </c>
      <c r="C9" s="2" t="s">
        <v>6</v>
      </c>
      <c r="D9" s="2" t="s">
        <v>23</v>
      </c>
      <c r="E9" s="2" t="s">
        <v>7</v>
      </c>
    </row>
    <row r="10" spans="1:6" x14ac:dyDescent="0.25">
      <c r="A10" s="2">
        <v>2009</v>
      </c>
      <c r="B10" s="16"/>
      <c r="C10" s="14"/>
      <c r="D10" s="16"/>
      <c r="E10" s="14"/>
    </row>
    <row r="11" spans="1:6" x14ac:dyDescent="0.25">
      <c r="A11" s="2">
        <v>2008</v>
      </c>
      <c r="B11" s="16"/>
      <c r="C11" s="14"/>
      <c r="D11" s="16"/>
      <c r="E11" s="14"/>
    </row>
    <row r="12" spans="1:6" x14ac:dyDescent="0.25">
      <c r="A12" s="2">
        <v>2007</v>
      </c>
      <c r="B12" s="16"/>
      <c r="C12" s="14"/>
      <c r="D12" s="16"/>
      <c r="E12" s="14"/>
    </row>
    <row r="13" spans="1:6" x14ac:dyDescent="0.25">
      <c r="A13" s="2">
        <v>2006</v>
      </c>
      <c r="B13" s="16"/>
      <c r="C13" s="11"/>
      <c r="D13" s="16"/>
      <c r="E13" s="11"/>
    </row>
    <row r="14" spans="1:6" x14ac:dyDescent="0.25">
      <c r="A14" s="2">
        <v>2005</v>
      </c>
      <c r="B14" s="16"/>
      <c r="C14" s="11"/>
      <c r="D14" s="16"/>
      <c r="E14" s="11"/>
    </row>
    <row r="15" spans="1:6" x14ac:dyDescent="0.25">
      <c r="A15" s="2">
        <v>2004</v>
      </c>
      <c r="B15" s="16"/>
      <c r="C15" s="11"/>
      <c r="D15" s="16"/>
      <c r="E15" s="11"/>
    </row>
    <row r="16" spans="1:6" x14ac:dyDescent="0.25">
      <c r="A16" s="2">
        <v>2003</v>
      </c>
      <c r="B16" s="16"/>
      <c r="C16" s="11"/>
      <c r="D16" s="16"/>
      <c r="E16" s="11"/>
    </row>
    <row r="17" spans="1:5" x14ac:dyDescent="0.25">
      <c r="A17" s="2">
        <v>2002</v>
      </c>
      <c r="B17" s="16"/>
      <c r="C17" s="11"/>
      <c r="D17" s="16"/>
      <c r="E17" s="11"/>
    </row>
    <row r="18" spans="1:5" x14ac:dyDescent="0.25">
      <c r="A18" s="2">
        <v>2001</v>
      </c>
      <c r="B18" s="16"/>
      <c r="C18" s="11"/>
      <c r="D18" s="16"/>
      <c r="E18" s="11"/>
    </row>
    <row r="19" spans="1:5" x14ac:dyDescent="0.25">
      <c r="A19" s="2">
        <v>2000</v>
      </c>
      <c r="B19" s="16"/>
      <c r="C19" s="11"/>
      <c r="D19" s="16"/>
      <c r="E19" s="11"/>
    </row>
    <row r="20" spans="1:5" x14ac:dyDescent="0.25">
      <c r="A20" s="2">
        <v>1999</v>
      </c>
      <c r="B20" s="16"/>
      <c r="C20" s="11"/>
      <c r="D20" s="16"/>
      <c r="E20" s="11"/>
    </row>
    <row r="23" spans="1:5" x14ac:dyDescent="0.25">
      <c r="A23" t="s">
        <v>18</v>
      </c>
    </row>
    <row r="24" spans="1:5" x14ac:dyDescent="0.25">
      <c r="A24" t="s">
        <v>19</v>
      </c>
    </row>
    <row r="25" spans="1:5" x14ac:dyDescent="0.25">
      <c r="A25" s="15" t="s">
        <v>20</v>
      </c>
    </row>
    <row r="27" spans="1:5" x14ac:dyDescent="0.25">
      <c r="A27" t="s">
        <v>21</v>
      </c>
    </row>
  </sheetData>
  <hyperlinks>
    <hyperlink ref="A25" r:id="rId1"/>
  </hyperlinks>
  <pageMargins left="0.7" right="0.7" top="0.75" bottom="0.75" header="0.3" footer="0.3"/>
  <pageSetup scale="9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F1" sqref="F1"/>
    </sheetView>
  </sheetViews>
  <sheetFormatPr defaultRowHeight="15" x14ac:dyDescent="0.25"/>
  <cols>
    <col min="1" max="1" width="6.5703125" bestFit="1" customWidth="1"/>
    <col min="2" max="2" width="13.28515625" customWidth="1"/>
    <col min="3" max="3" width="7.42578125" customWidth="1"/>
    <col min="4" max="4" width="12.5703125" customWidth="1"/>
    <col min="5" max="5" width="19.5703125" customWidth="1"/>
  </cols>
  <sheetData>
    <row r="1" spans="1:5" s="5" customFormat="1" ht="30" x14ac:dyDescent="0.25">
      <c r="A1" s="6"/>
      <c r="B1" s="7" t="s">
        <v>11</v>
      </c>
      <c r="C1" s="7" t="s">
        <v>12</v>
      </c>
      <c r="D1" s="7" t="s">
        <v>13</v>
      </c>
      <c r="E1" s="8" t="s">
        <v>14</v>
      </c>
    </row>
    <row r="2" spans="1:5" x14ac:dyDescent="0.25">
      <c r="A2" s="9" t="s">
        <v>10</v>
      </c>
      <c r="B2" s="10">
        <v>15000</v>
      </c>
      <c r="C2" s="10">
        <v>6</v>
      </c>
      <c r="D2" s="10">
        <f>B2/C2</f>
        <v>2500</v>
      </c>
      <c r="E2" s="10">
        <f>D2*800</f>
        <v>2000000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 Dealer</vt:lpstr>
      <vt:lpstr>Diesel Displacement</vt:lpstr>
      <vt:lpstr>'MI Dealer'!Print_Area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Roush Enterprise</dc:creator>
  <cp:lastModifiedBy>Chelsea Uphaus</cp:lastModifiedBy>
  <cp:lastPrinted>2016-10-31T13:40:19Z</cp:lastPrinted>
  <dcterms:created xsi:type="dcterms:W3CDTF">2016-08-08T16:24:53Z</dcterms:created>
  <dcterms:modified xsi:type="dcterms:W3CDTF">2016-11-02T14:52:39Z</dcterms:modified>
</cp:coreProperties>
</file>